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<sst xmlns="http://schemas.openxmlformats.org/spreadsheetml/2006/main" count="42" uniqueCount="42">
  <si>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Fungus Federation 2018/2019 Income Statement</t>
  </si>
  <si>
    <t>Income:</t>
  </si>
  <si>
    <t xml:space="preserve">  Donations &amp; Grants</t>
  </si>
  <si>
    <t xml:space="preserve">  Sales</t>
  </si>
  <si>
    <t xml:space="preserve">  Membership</t>
  </si>
  <si>
    <t xml:space="preserve">  Culinary Events</t>
  </si>
  <si>
    <t xml:space="preserve">  Forays</t>
  </si>
  <si>
    <t xml:space="preserve">  Fair Ticket Sales</t>
  </si>
  <si>
    <t xml:space="preserve">  After Hours Mushroom Dinner – Fair</t>
  </si>
  <si>
    <t xml:space="preserve">  Vendors</t>
  </si>
  <si>
    <t xml:space="preserve">  Interest income - SCCCU</t>
  </si>
  <si>
    <t>Total Income</t>
  </si>
  <si>
    <t>Expenses:</t>
  </si>
  <si>
    <t xml:space="preserve">  Fair expenses</t>
  </si>
  <si>
    <t xml:space="preserve">  Cost of sales</t>
  </si>
  <si>
    <t xml:space="preserve">  After Hours Mushroom Dinner – Expenses</t>
  </si>
  <si>
    <t xml:space="preserve">  Meetings costs (rent, speakers,etc)</t>
  </si>
  <si>
    <t xml:space="preserve">  Insurance</t>
  </si>
  <si>
    <t xml:space="preserve">  Culinary Expenses</t>
  </si>
  <si>
    <t xml:space="preserve">  Storage</t>
  </si>
  <si>
    <t xml:space="preserve">  Web</t>
  </si>
  <si>
    <t xml:space="preserve">  Grants</t>
  </si>
  <si>
    <t xml:space="preserve">  Filing fees – tax agencies for nonprofits</t>
  </si>
  <si>
    <t xml:space="preserve">  Education – UCSC program</t>
  </si>
  <si>
    <t xml:space="preserve">  Mycoflora project</t>
  </si>
  <si>
    <t xml:space="preserve">  Bank fees</t>
  </si>
  <si>
    <t xml:space="preserve">  Foray expenses</t>
  </si>
  <si>
    <t xml:space="preserve">        Total Expenses</t>
  </si>
  <si>
    <t>Net Fund Increase(+)/decrease(-)</t>
  </si>
  <si>
    <t>Fungus Federation - Balance Sheet Beginning and Ending</t>
  </si>
  <si>
    <t>SCCCU - checking account</t>
  </si>
  <si>
    <t>SCCCU - CD</t>
  </si>
  <si>
    <t>SCCCU - savings</t>
  </si>
  <si>
    <t>Cash on Hand – Stores</t>
  </si>
  <si>
    <t>Paypal account</t>
  </si>
  <si>
    <t>Deposits</t>
  </si>
  <si>
    <t>Inventory</t>
  </si>
  <si>
    <t>Equipment</t>
  </si>
  <si>
    <t>Accum deprec. - Eqmt</t>
  </si>
  <si>
    <t>Total Assets</t>
  </si>
  <si>
    <t>A/P – Fair Costs</t>
  </si>
  <si>
    <t>Fund Balance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</si>
</sst>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;\-[$$-409]#,##0"/>
    <numFmt numFmtId="166" formatCode="#,##0"/>
    <numFmt numFmtId="167" formatCode="M/D/YYYY"/>
    <numFmt numFmtId="168" formatCode="[$$-409]#,##0.00;[RED]\-[$$-409]#,##0.00"/>
    <numFmt numFmtId="169" formatCode="#,##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5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workbookViewId="0" topLeftCell="A1">
      <selection activeCell="K33" sqref="K33"/>
    </sheetView>
  </sheetViews>
  <sheetFormatPr defaultColWidth="9.140625" defaultRowHeight="12.75"/>
  <cols>
    <col min="3" max="3" width="12.7109375" style="0" customWidth="1"/>
    <col min="6" max="6" width="12.7109375" style="0" customWidth="1"/>
  </cols>
  <sheetData>
    <row r="2" ht="12.75">
      <c r="A2" t="s">
        <v>0</v>
      </c>
    </row>
    <row r="5" ht="12.75">
      <c r="A5" t="s">
        <v>1</v>
      </c>
    </row>
    <row r="6" spans="1:6" ht="12.75">
      <c r="A6" t="s">
        <v>2</v>
      </c>
      <c r="F6" s="1">
        <v>28401</v>
      </c>
    </row>
    <row r="7" spans="1:6" ht="12.75">
      <c r="A7" t="s">
        <v>3</v>
      </c>
      <c r="F7" s="2">
        <v>11063</v>
      </c>
    </row>
    <row r="8" spans="1:6" ht="12.75">
      <c r="A8" t="s">
        <v>4</v>
      </c>
      <c r="F8" s="2">
        <v>8610</v>
      </c>
    </row>
    <row r="9" spans="1:6" ht="12.75">
      <c r="A9" t="s">
        <v>5</v>
      </c>
      <c r="F9" s="2">
        <v>7910</v>
      </c>
    </row>
    <row r="10" spans="1:6" ht="12.75">
      <c r="A10" t="s">
        <v>6</v>
      </c>
      <c r="F10" s="2">
        <v>6886</v>
      </c>
    </row>
    <row r="11" spans="1:6" ht="12.75">
      <c r="A11" t="s">
        <v>7</v>
      </c>
      <c r="F11" s="2">
        <v>29539</v>
      </c>
    </row>
    <row r="12" spans="1:6" ht="12.75">
      <c r="A12" t="s">
        <v>8</v>
      </c>
      <c r="F12" s="2">
        <v>11160</v>
      </c>
    </row>
    <row r="13" spans="1:6" ht="12.75">
      <c r="A13" t="s">
        <v>9</v>
      </c>
      <c r="F13" s="2">
        <v>1235</v>
      </c>
    </row>
    <row r="14" spans="1:6" ht="12.75">
      <c r="A14" t="s">
        <v>10</v>
      </c>
      <c r="F14" s="3">
        <v>18</v>
      </c>
    </row>
    <row r="16" spans="2:6" ht="12.75">
      <c r="B16" t="s">
        <v>11</v>
      </c>
      <c r="F16" s="1">
        <f>SUM(F6:F14)</f>
        <v>104822</v>
      </c>
    </row>
    <row r="18" ht="12.75">
      <c r="A18" t="s">
        <v>12</v>
      </c>
    </row>
    <row r="19" spans="1:6" ht="12.75">
      <c r="A19" t="s">
        <v>13</v>
      </c>
      <c r="F19" s="1">
        <v>18650</v>
      </c>
    </row>
    <row r="20" spans="1:6" ht="12.75">
      <c r="A20" t="s">
        <v>14</v>
      </c>
      <c r="F20" s="2">
        <v>7302</v>
      </c>
    </row>
    <row r="21" spans="1:6" ht="12.75">
      <c r="A21" t="s">
        <v>15</v>
      </c>
      <c r="F21" s="2">
        <v>6415</v>
      </c>
    </row>
    <row r="22" spans="1:6" ht="12.75">
      <c r="A22" t="s">
        <v>16</v>
      </c>
      <c r="F22" s="2">
        <v>4305</v>
      </c>
    </row>
    <row r="23" spans="1:6" ht="12.75">
      <c r="A23" t="s">
        <v>17</v>
      </c>
      <c r="F23" s="2">
        <v>1407</v>
      </c>
    </row>
    <row r="24" spans="1:6" ht="12.75">
      <c r="A24" t="s">
        <v>18</v>
      </c>
      <c r="F24" s="2">
        <v>6038</v>
      </c>
    </row>
    <row r="25" spans="1:6" ht="12.75">
      <c r="A25" t="s">
        <v>19</v>
      </c>
      <c r="F25" s="2">
        <v>4810</v>
      </c>
    </row>
    <row r="26" spans="1:6" ht="12.75">
      <c r="A26" t="s">
        <v>20</v>
      </c>
      <c r="F26" s="2">
        <v>358</v>
      </c>
    </row>
    <row r="27" spans="1:6" ht="12.75">
      <c r="A27" t="s">
        <v>21</v>
      </c>
      <c r="F27" s="2">
        <v>25000</v>
      </c>
    </row>
    <row r="28" spans="1:6" ht="12.75">
      <c r="A28" t="s">
        <v>22</v>
      </c>
      <c r="F28" s="2">
        <v>237</v>
      </c>
    </row>
    <row r="29" spans="1:6" ht="12.75">
      <c r="A29" t="s">
        <v>23</v>
      </c>
      <c r="F29" s="2">
        <v>3175</v>
      </c>
    </row>
    <row r="30" spans="1:6" ht="12.75">
      <c r="A30" t="s">
        <v>24</v>
      </c>
      <c r="F30" s="2">
        <v>15871</v>
      </c>
    </row>
    <row r="31" spans="1:6" ht="12.75">
      <c r="A31" t="s">
        <v>25</v>
      </c>
      <c r="F31" s="2">
        <v>58</v>
      </c>
    </row>
    <row r="32" spans="1:6" ht="12.75">
      <c r="A32" t="s">
        <v>26</v>
      </c>
      <c r="F32" s="3">
        <v>6100</v>
      </c>
    </row>
    <row r="34" spans="1:6" ht="12.75">
      <c r="A34" t="s">
        <v>27</v>
      </c>
      <c r="F34" s="4">
        <f>SUM(F19:F32)</f>
        <v>99726</v>
      </c>
    </row>
    <row r="36" spans="1:6" ht="12.75">
      <c r="A36" t="s">
        <v>28</v>
      </c>
      <c r="F36" s="1">
        <f>F16-F34</f>
        <v>5096</v>
      </c>
    </row>
    <row r="39" ht="12.75">
      <c r="A39" t="s">
        <v>29</v>
      </c>
    </row>
    <row r="41" spans="3:6" ht="12.75">
      <c r="C41" s="5">
        <v>43344</v>
      </c>
      <c r="F41" s="5">
        <v>43708</v>
      </c>
    </row>
    <row r="43" spans="1:6" ht="12.75">
      <c r="A43" t="s">
        <v>30</v>
      </c>
      <c r="C43" s="6">
        <v>11898.86</v>
      </c>
      <c r="D43" s="6"/>
      <c r="E43" s="6"/>
      <c r="F43" s="6">
        <v>10788.64</v>
      </c>
    </row>
    <row r="45" spans="1:6" ht="12.75">
      <c r="A45" t="s">
        <v>31</v>
      </c>
      <c r="C45" s="7">
        <v>21.26</v>
      </c>
      <c r="D45" s="7"/>
      <c r="E45" s="7"/>
      <c r="F45" s="7">
        <v>21.26</v>
      </c>
    </row>
    <row r="46" spans="3:6" ht="12.75">
      <c r="C46" s="7"/>
      <c r="D46" s="7"/>
      <c r="E46" s="7"/>
      <c r="F46" s="7"/>
    </row>
    <row r="47" spans="1:6" ht="12.75">
      <c r="A47" t="s">
        <v>32</v>
      </c>
      <c r="C47" s="7">
        <v>38899.15</v>
      </c>
      <c r="D47" s="7"/>
      <c r="E47" s="7"/>
      <c r="F47" s="7">
        <v>56154.34</v>
      </c>
    </row>
    <row r="48" spans="3:6" ht="12.75">
      <c r="C48" s="7"/>
      <c r="D48" s="7"/>
      <c r="E48" s="7"/>
      <c r="F48" s="7"/>
    </row>
    <row r="49" spans="1:6" ht="12.75">
      <c r="A49" t="s">
        <v>33</v>
      </c>
      <c r="C49" s="7"/>
      <c r="D49" s="7"/>
      <c r="E49" s="7"/>
      <c r="F49" s="7">
        <v>362.29</v>
      </c>
    </row>
    <row r="50" spans="3:6" ht="12.75">
      <c r="C50" s="7"/>
      <c r="D50" s="7"/>
      <c r="E50" s="7"/>
      <c r="F50" s="7"/>
    </row>
    <row r="51" spans="1:6" ht="12.75">
      <c r="A51" t="s">
        <v>34</v>
      </c>
      <c r="C51" s="7">
        <v>5548.1</v>
      </c>
      <c r="D51" s="7"/>
      <c r="E51" s="7"/>
      <c r="F51" s="7">
        <v>344.16</v>
      </c>
    </row>
    <row r="52" spans="3:6" ht="12.75">
      <c r="C52" s="7"/>
      <c r="D52" s="7"/>
      <c r="E52" s="7"/>
      <c r="F52" s="7"/>
    </row>
    <row r="53" spans="1:6" ht="12.75">
      <c r="A53" t="s">
        <v>35</v>
      </c>
      <c r="C53" s="7">
        <v>5140</v>
      </c>
      <c r="D53" s="7"/>
      <c r="E53" s="7"/>
      <c r="F53" s="7">
        <v>2640</v>
      </c>
    </row>
    <row r="54" spans="3:6" ht="12.75">
      <c r="C54" s="7"/>
      <c r="D54" s="7"/>
      <c r="E54" s="7"/>
      <c r="F54" s="7"/>
    </row>
    <row r="55" spans="1:6" ht="12.75">
      <c r="A55" t="s">
        <v>36</v>
      </c>
      <c r="C55" s="7">
        <v>3443</v>
      </c>
      <c r="D55" s="7"/>
      <c r="E55" s="7"/>
      <c r="F55" s="7">
        <v>1048</v>
      </c>
    </row>
    <row r="56" spans="3:6" ht="12.75">
      <c r="C56" s="7"/>
      <c r="D56" s="7"/>
      <c r="E56" s="7"/>
      <c r="F56" s="7"/>
    </row>
    <row r="57" spans="1:6" ht="12.75">
      <c r="A57" t="s">
        <v>37</v>
      </c>
      <c r="C57" s="7">
        <v>3737.01</v>
      </c>
      <c r="D57" s="7"/>
      <c r="E57" s="7"/>
      <c r="F57" s="7">
        <v>3737.01</v>
      </c>
    </row>
    <row r="58" spans="3:6" ht="12.75">
      <c r="C58" s="7"/>
      <c r="D58" s="7"/>
      <c r="E58" s="7"/>
      <c r="F58" s="7"/>
    </row>
    <row r="59" spans="1:6" ht="12.75">
      <c r="A59" t="s">
        <v>38</v>
      </c>
      <c r="C59" s="8">
        <v>-3737.01</v>
      </c>
      <c r="D59" s="7"/>
      <c r="E59" s="7"/>
      <c r="F59" s="8">
        <v>-3737.01</v>
      </c>
    </row>
    <row r="60" spans="3:6" ht="12.75">
      <c r="C60" s="7"/>
      <c r="D60" s="7"/>
      <c r="E60" s="7"/>
      <c r="F60" s="7"/>
    </row>
    <row r="61" spans="1:6" ht="12.75">
      <c r="A61" t="s">
        <v>39</v>
      </c>
      <c r="C61" s="7">
        <f>SUM(C43:C59)</f>
        <v>64950.37</v>
      </c>
      <c r="D61" s="7"/>
      <c r="E61" s="7"/>
      <c r="F61" s="7">
        <f>SUM(F43:F59)</f>
        <v>71358.69</v>
      </c>
    </row>
    <row r="62" spans="3:6" ht="12.75">
      <c r="C62" s="7"/>
      <c r="D62" s="7"/>
      <c r="E62" s="7"/>
      <c r="F62" s="7"/>
    </row>
    <row r="63" spans="1:6" ht="12.75">
      <c r="A63" t="s">
        <v>40</v>
      </c>
      <c r="C63" s="8"/>
      <c r="D63" s="7"/>
      <c r="E63" s="7"/>
      <c r="F63" s="8">
        <v>-1312.71</v>
      </c>
    </row>
    <row r="65" spans="1:6" ht="12.75">
      <c r="A65" t="s">
        <v>41</v>
      </c>
      <c r="C65" s="6">
        <v>64950.37</v>
      </c>
      <c r="D65" s="6"/>
      <c r="E65" s="6"/>
      <c r="F65" s="6">
        <v>70045.98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R. Rammer</dc:creator>
  <cp:keywords/>
  <dc:description/>
  <cp:lastModifiedBy>Richard Rammer</cp:lastModifiedBy>
  <dcterms:created xsi:type="dcterms:W3CDTF">2011-11-18T22:58:30Z</dcterms:created>
  <dcterms:modified xsi:type="dcterms:W3CDTF">2019-12-02T22:43:56Z</dcterms:modified>
  <cp:category/>
  <cp:version/>
  <cp:contentType/>
  <cp:contentStatus/>
  <cp:revision>2</cp:revision>
</cp:coreProperties>
</file>